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7710"/>
  </bookViews>
  <sheets>
    <sheet name="Members" sheetId="3" r:id="rId1"/>
  </sheets>
  <calcPr calcId="125725"/>
</workbook>
</file>

<file path=xl/calcChain.xml><?xml version="1.0" encoding="utf-8"?>
<calcChain xmlns="http://schemas.openxmlformats.org/spreadsheetml/2006/main">
  <c r="R29" i="3"/>
  <c r="N9"/>
  <c r="N34" s="1"/>
  <c r="R8"/>
  <c r="T8"/>
  <c r="S34"/>
  <c r="T7"/>
  <c r="R7"/>
  <c r="F34"/>
  <c r="T6"/>
  <c r="Q34"/>
  <c r="L34"/>
  <c r="P34"/>
  <c r="O34"/>
  <c r="M34"/>
  <c r="K34"/>
  <c r="J34"/>
  <c r="I34"/>
  <c r="G34"/>
  <c r="E34"/>
  <c r="R33"/>
  <c r="R32"/>
  <c r="R31"/>
  <c r="R30"/>
  <c r="R28"/>
  <c r="R27"/>
  <c r="R26"/>
  <c r="R24"/>
  <c r="R23"/>
  <c r="R22"/>
  <c r="R21"/>
  <c r="R20"/>
  <c r="R19"/>
  <c r="R18"/>
  <c r="R17"/>
  <c r="R16"/>
  <c r="R15"/>
  <c r="R14"/>
  <c r="R12"/>
  <c r="R11"/>
  <c r="R10"/>
  <c r="R9"/>
  <c r="R6"/>
  <c r="R5"/>
  <c r="R4"/>
  <c r="R25" l="1"/>
  <c r="R13"/>
  <c r="H34"/>
  <c r="T34"/>
  <c r="D34"/>
  <c r="R34" l="1"/>
</calcChain>
</file>

<file path=xl/sharedStrings.xml><?xml version="1.0" encoding="utf-8"?>
<sst xmlns="http://schemas.openxmlformats.org/spreadsheetml/2006/main" count="57" uniqueCount="53">
  <si>
    <t>Sl. No.</t>
  </si>
  <si>
    <t>Credit</t>
  </si>
  <si>
    <t>Thrift</t>
  </si>
  <si>
    <t>Bank</t>
  </si>
  <si>
    <t>Consumer</t>
  </si>
  <si>
    <t>Employees</t>
  </si>
  <si>
    <t>Dairy</t>
  </si>
  <si>
    <t>Housing</t>
  </si>
  <si>
    <t>Education</t>
  </si>
  <si>
    <t>Multipurpose</t>
  </si>
  <si>
    <t>Industry</t>
  </si>
  <si>
    <t>Agriculture</t>
  </si>
  <si>
    <t>Labour</t>
  </si>
  <si>
    <t>Okkuta</t>
  </si>
  <si>
    <t>Others</t>
  </si>
  <si>
    <t>Total</t>
  </si>
  <si>
    <t>New</t>
  </si>
  <si>
    <t>Converted</t>
  </si>
  <si>
    <t>Bidar</t>
  </si>
  <si>
    <t>Yadagiri</t>
  </si>
  <si>
    <t>Bellary</t>
  </si>
  <si>
    <t>Raichur</t>
  </si>
  <si>
    <t>Dharwad</t>
  </si>
  <si>
    <t>Gadag</t>
  </si>
  <si>
    <t>Haveri</t>
  </si>
  <si>
    <t>North Canara</t>
  </si>
  <si>
    <t>Mysore</t>
  </si>
  <si>
    <t>South Canara</t>
  </si>
  <si>
    <t>Udupi</t>
  </si>
  <si>
    <t>Kodagu</t>
  </si>
  <si>
    <t>Chamarajanagar</t>
  </si>
  <si>
    <t>Hassan</t>
  </si>
  <si>
    <t>Mandya</t>
  </si>
  <si>
    <t>Chitradurga</t>
  </si>
  <si>
    <t>Davanagere</t>
  </si>
  <si>
    <t>Tumkur</t>
  </si>
  <si>
    <t>Kolar</t>
  </si>
  <si>
    <t>Chikkaballapur</t>
  </si>
  <si>
    <t>Ramanagar</t>
  </si>
  <si>
    <t>Division</t>
  </si>
  <si>
    <t>Kalaburagi</t>
  </si>
  <si>
    <t>Vijayapura</t>
  </si>
  <si>
    <t>Belagavi</t>
  </si>
  <si>
    <t>Bengaluru Rural</t>
  </si>
  <si>
    <t>Koppal</t>
  </si>
  <si>
    <t>Bagalakot</t>
  </si>
  <si>
    <t>Chickamagaluru</t>
  </si>
  <si>
    <t>Shimogga</t>
  </si>
  <si>
    <t>Bengaluru Urban</t>
  </si>
  <si>
    <t>Districts</t>
  </si>
  <si>
    <t>Bengaluru</t>
  </si>
  <si>
    <t>Karnataka State Souharda Federal Cooperative Ltd., Bangalore</t>
  </si>
  <si>
    <t>Co-operatives Registered Under Karnataka Souharda Sahakari Act, 1997 as on 15th October 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</si>
</sst>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2"/>
      <color rgb="FFFFFF0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4" fillId="9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textRotation="90" shrinkToFit="1"/>
    </xf>
    <xf numFmtId="0" fontId="5" fillId="10" borderId="1" xfId="0" applyFont="1" applyFill="1" applyBorder="1" applyAlignment="1">
      <alignment horizontal="center" vertical="center" textRotation="90"/>
    </xf>
    <xf numFmtId="0" fontId="5" fillId="1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BDEFF"/>
      <color rgb="FFC1EAFF"/>
      <color rgb="FF7DD4FF"/>
      <color rgb="FF66CCFF"/>
      <color rgb="FFFFCCCC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workbookViewId="0">
      <selection activeCell="C4" sqref="C4:C33"/>
    </sheetView>
  </sheetViews>
  <sheetFormatPr defaultColWidth="9.125" defaultRowHeight="23.25" customHeight="1"/>
  <cols>
    <col min="1" max="1" width="5.75" style="3" customWidth="1"/>
    <col min="2" max="2" width="5.625" style="3" customWidth="1"/>
    <col min="3" max="3" width="18" style="3" bestFit="1" customWidth="1"/>
    <col min="4" max="20" width="7.25" style="3" customWidth="1"/>
    <col min="21" max="16384" width="9.125" style="3"/>
  </cols>
  <sheetData>
    <row r="1" spans="1:20" s="6" customFormat="1" ht="23.25" customHeight="1">
      <c r="A1" s="15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3.25" customHeight="1">
      <c r="A2" s="16" t="s">
        <v>52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s="5" customFormat="1" ht="78" customHeight="1">
      <c r="A3" s="17" t="s">
        <v>39</v>
      </c>
      <c r="B3" s="18" t="s">
        <v>0</v>
      </c>
      <c r="C3" s="19" t="s">
        <v>49</v>
      </c>
      <c r="D3" s="18" t="s">
        <v>1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7" t="s">
        <v>10</v>
      </c>
      <c r="N3" s="17" t="s">
        <v>11</v>
      </c>
      <c r="O3" s="17" t="s">
        <v>12</v>
      </c>
      <c r="P3" s="17" t="s">
        <v>13</v>
      </c>
      <c r="Q3" s="18" t="s">
        <v>14</v>
      </c>
      <c r="R3" s="18" t="s">
        <v>15</v>
      </c>
      <c r="S3" s="18" t="s">
        <v>16</v>
      </c>
      <c r="T3" s="18" t="s">
        <v>17</v>
      </c>
    </row>
    <row r="4" spans="1:20" ht="23.25" customHeight="1">
      <c r="A4" s="11" t="s">
        <v>40</v>
      </c>
      <c r="B4" s="2">
        <v>1</v>
      </c>
      <c r="C4" s="20" t="s">
        <v>18</v>
      </c>
      <c r="D4" s="2">
        <v>85</v>
      </c>
      <c r="E4" s="2">
        <v>1</v>
      </c>
      <c r="F4" s="2"/>
      <c r="G4" s="2"/>
      <c r="H4" s="2">
        <v>2</v>
      </c>
      <c r="I4" s="2"/>
      <c r="J4" s="2"/>
      <c r="K4" s="2"/>
      <c r="L4" s="2">
        <v>24</v>
      </c>
      <c r="M4" s="2"/>
      <c r="N4" s="2"/>
      <c r="O4" s="2"/>
      <c r="P4" s="2">
        <v>1</v>
      </c>
      <c r="Q4" s="2"/>
      <c r="R4" s="1">
        <f t="shared" ref="R4:R33" si="0">SUM(D4:Q4)</f>
        <v>113</v>
      </c>
      <c r="S4" s="2">
        <v>109</v>
      </c>
      <c r="T4" s="2">
        <v>4</v>
      </c>
    </row>
    <row r="5" spans="1:20" ht="23.25" customHeight="1">
      <c r="A5" s="11"/>
      <c r="B5" s="2">
        <v>2</v>
      </c>
      <c r="C5" s="20" t="s">
        <v>40</v>
      </c>
      <c r="D5" s="2">
        <v>128</v>
      </c>
      <c r="E5" s="2">
        <v>6</v>
      </c>
      <c r="F5" s="2"/>
      <c r="G5" s="2"/>
      <c r="H5" s="2">
        <v>2</v>
      </c>
      <c r="I5" s="2"/>
      <c r="J5" s="2"/>
      <c r="K5" s="2"/>
      <c r="L5" s="2">
        <v>16</v>
      </c>
      <c r="M5" s="2"/>
      <c r="N5" s="2">
        <v>4</v>
      </c>
      <c r="O5" s="2"/>
      <c r="P5" s="2"/>
      <c r="Q5" s="2"/>
      <c r="R5" s="1">
        <f t="shared" si="0"/>
        <v>156</v>
      </c>
      <c r="S5" s="2">
        <v>153</v>
      </c>
      <c r="T5" s="2">
        <v>3</v>
      </c>
    </row>
    <row r="6" spans="1:20" ht="23.25" customHeight="1">
      <c r="A6" s="11"/>
      <c r="B6" s="2">
        <v>3</v>
      </c>
      <c r="C6" s="20" t="s">
        <v>19</v>
      </c>
      <c r="D6" s="2">
        <v>31</v>
      </c>
      <c r="E6" s="2">
        <v>1</v>
      </c>
      <c r="F6" s="2"/>
      <c r="G6" s="2"/>
      <c r="H6" s="2"/>
      <c r="I6" s="2"/>
      <c r="J6" s="2"/>
      <c r="K6" s="2"/>
      <c r="L6" s="2">
        <v>7</v>
      </c>
      <c r="M6" s="2"/>
      <c r="N6" s="2"/>
      <c r="O6" s="2"/>
      <c r="P6" s="2"/>
      <c r="Q6" s="2">
        <v>1</v>
      </c>
      <c r="R6" s="1">
        <f t="shared" si="0"/>
        <v>40</v>
      </c>
      <c r="S6" s="2">
        <v>37</v>
      </c>
      <c r="T6" s="2">
        <f>3+0+0</f>
        <v>3</v>
      </c>
    </row>
    <row r="7" spans="1:20" ht="23.25" customHeight="1">
      <c r="A7" s="11"/>
      <c r="B7" s="2">
        <v>4</v>
      </c>
      <c r="C7" s="20" t="s">
        <v>20</v>
      </c>
      <c r="D7" s="2">
        <v>69</v>
      </c>
      <c r="E7" s="2">
        <v>24</v>
      </c>
      <c r="F7" s="2">
        <v>3</v>
      </c>
      <c r="G7" s="2">
        <v>1</v>
      </c>
      <c r="H7" s="2"/>
      <c r="I7" s="2"/>
      <c r="J7" s="2"/>
      <c r="K7" s="2">
        <v>1</v>
      </c>
      <c r="L7" s="2">
        <v>51</v>
      </c>
      <c r="M7" s="2"/>
      <c r="N7" s="2"/>
      <c r="O7" s="2"/>
      <c r="P7" s="2"/>
      <c r="Q7" s="2"/>
      <c r="R7" s="1">
        <f t="shared" si="0"/>
        <v>149</v>
      </c>
      <c r="S7" s="2">
        <v>142</v>
      </c>
      <c r="T7" s="2">
        <f>7+0+0</f>
        <v>7</v>
      </c>
    </row>
    <row r="8" spans="1:20" ht="23.25" customHeight="1">
      <c r="A8" s="11"/>
      <c r="B8" s="2">
        <v>5</v>
      </c>
      <c r="C8" s="20" t="s">
        <v>21</v>
      </c>
      <c r="D8" s="2">
        <v>121</v>
      </c>
      <c r="E8" s="2">
        <v>27</v>
      </c>
      <c r="F8" s="2">
        <v>1</v>
      </c>
      <c r="G8" s="2"/>
      <c r="H8" s="2">
        <v>2</v>
      </c>
      <c r="I8" s="2"/>
      <c r="J8" s="2"/>
      <c r="K8" s="2"/>
      <c r="L8" s="2">
        <v>27</v>
      </c>
      <c r="M8" s="2">
        <v>1</v>
      </c>
      <c r="N8" s="2">
        <v>2</v>
      </c>
      <c r="O8" s="2"/>
      <c r="P8" s="2"/>
      <c r="Q8" s="2"/>
      <c r="R8" s="1">
        <f t="shared" si="0"/>
        <v>181</v>
      </c>
      <c r="S8" s="2">
        <v>175</v>
      </c>
      <c r="T8" s="2">
        <f>6+0+0</f>
        <v>6</v>
      </c>
    </row>
    <row r="9" spans="1:20" ht="23.25" customHeight="1">
      <c r="A9" s="11"/>
      <c r="B9" s="2">
        <v>6</v>
      </c>
      <c r="C9" s="20" t="s">
        <v>44</v>
      </c>
      <c r="D9" s="2">
        <v>94</v>
      </c>
      <c r="E9" s="2">
        <v>9</v>
      </c>
      <c r="F9" s="2">
        <v>2</v>
      </c>
      <c r="G9" s="2"/>
      <c r="H9" s="2">
        <v>1</v>
      </c>
      <c r="I9" s="2"/>
      <c r="J9" s="2"/>
      <c r="K9" s="2"/>
      <c r="L9" s="2">
        <v>72</v>
      </c>
      <c r="M9" s="2">
        <v>1</v>
      </c>
      <c r="N9" s="2">
        <f>1+0+0</f>
        <v>1</v>
      </c>
      <c r="O9" s="2"/>
      <c r="P9" s="2"/>
      <c r="Q9" s="2"/>
      <c r="R9" s="1">
        <f t="shared" si="0"/>
        <v>180</v>
      </c>
      <c r="S9" s="2">
        <v>173</v>
      </c>
      <c r="T9" s="2">
        <v>7</v>
      </c>
    </row>
    <row r="10" spans="1:20" s="5" customFormat="1" ht="23.25" customHeight="1">
      <c r="A10" s="12" t="s">
        <v>42</v>
      </c>
      <c r="B10" s="4">
        <v>7</v>
      </c>
      <c r="C10" s="21" t="s">
        <v>41</v>
      </c>
      <c r="D10" s="4">
        <v>223</v>
      </c>
      <c r="E10" s="4">
        <v>17</v>
      </c>
      <c r="F10" s="4"/>
      <c r="G10" s="4">
        <v>1</v>
      </c>
      <c r="H10" s="4">
        <v>1</v>
      </c>
      <c r="I10" s="4"/>
      <c r="J10" s="4"/>
      <c r="K10" s="4"/>
      <c r="L10" s="4">
        <v>107</v>
      </c>
      <c r="M10" s="4"/>
      <c r="N10" s="4">
        <v>6</v>
      </c>
      <c r="O10" s="4"/>
      <c r="P10" s="4"/>
      <c r="Q10" s="4"/>
      <c r="R10" s="7">
        <f t="shared" si="0"/>
        <v>355</v>
      </c>
      <c r="S10" s="4">
        <v>343</v>
      </c>
      <c r="T10" s="4">
        <v>12</v>
      </c>
    </row>
    <row r="11" spans="1:20" ht="23.25" customHeight="1">
      <c r="A11" s="12"/>
      <c r="B11" s="2">
        <v>8</v>
      </c>
      <c r="C11" s="20" t="s">
        <v>45</v>
      </c>
      <c r="D11" s="2">
        <v>186</v>
      </c>
      <c r="E11" s="2"/>
      <c r="F11" s="2"/>
      <c r="G11" s="2"/>
      <c r="H11" s="2"/>
      <c r="I11" s="2">
        <v>1</v>
      </c>
      <c r="J11" s="2"/>
      <c r="K11" s="2"/>
      <c r="L11" s="2">
        <v>39</v>
      </c>
      <c r="M11" s="2">
        <v>1</v>
      </c>
      <c r="N11" s="2">
        <v>5</v>
      </c>
      <c r="O11" s="2"/>
      <c r="P11" s="2"/>
      <c r="Q11" s="2"/>
      <c r="R11" s="1">
        <f t="shared" si="0"/>
        <v>232</v>
      </c>
      <c r="S11" s="2">
        <v>222</v>
      </c>
      <c r="T11" s="2">
        <v>10</v>
      </c>
    </row>
    <row r="12" spans="1:20" ht="24.75" customHeight="1">
      <c r="A12" s="12"/>
      <c r="B12" s="2">
        <v>9</v>
      </c>
      <c r="C12" s="20" t="s">
        <v>42</v>
      </c>
      <c r="D12" s="2">
        <v>419</v>
      </c>
      <c r="E12" s="2"/>
      <c r="F12" s="2">
        <v>2</v>
      </c>
      <c r="G12" s="2"/>
      <c r="H12" s="2">
        <v>2</v>
      </c>
      <c r="I12" s="2">
        <v>1</v>
      </c>
      <c r="J12" s="2"/>
      <c r="K12" s="2"/>
      <c r="L12" s="2">
        <v>484</v>
      </c>
      <c r="M12" s="2">
        <v>3</v>
      </c>
      <c r="N12" s="2">
        <v>4</v>
      </c>
      <c r="O12" s="2"/>
      <c r="P12" s="2"/>
      <c r="Q12" s="2">
        <v>2</v>
      </c>
      <c r="R12" s="1">
        <f t="shared" si="0"/>
        <v>917</v>
      </c>
      <c r="S12" s="2">
        <v>698</v>
      </c>
      <c r="T12" s="2">
        <v>219</v>
      </c>
    </row>
    <row r="13" spans="1:20" ht="24.75" customHeight="1">
      <c r="A13" s="12"/>
      <c r="B13" s="2">
        <v>10</v>
      </c>
      <c r="C13" s="20" t="s">
        <v>22</v>
      </c>
      <c r="D13" s="2">
        <v>52</v>
      </c>
      <c r="E13" s="2">
        <v>1</v>
      </c>
      <c r="F13" s="2"/>
      <c r="G13" s="2"/>
      <c r="H13" s="2"/>
      <c r="I13" s="2">
        <v>1</v>
      </c>
      <c r="J13" s="2">
        <v>1</v>
      </c>
      <c r="K13" s="2"/>
      <c r="L13" s="2">
        <v>30</v>
      </c>
      <c r="M13" s="2"/>
      <c r="N13" s="2">
        <v>3</v>
      </c>
      <c r="O13" s="2"/>
      <c r="P13" s="2"/>
      <c r="Q13" s="2"/>
      <c r="R13" s="1">
        <f t="shared" si="0"/>
        <v>88</v>
      </c>
      <c r="S13" s="2">
        <v>79</v>
      </c>
      <c r="T13" s="2">
        <v>9</v>
      </c>
    </row>
    <row r="14" spans="1:20" ht="24.75" customHeight="1">
      <c r="A14" s="12"/>
      <c r="B14" s="2">
        <v>11</v>
      </c>
      <c r="C14" s="20" t="s">
        <v>23</v>
      </c>
      <c r="D14" s="2">
        <v>31</v>
      </c>
      <c r="E14" s="2"/>
      <c r="F14" s="2">
        <v>2</v>
      </c>
      <c r="G14" s="2"/>
      <c r="H14" s="2">
        <v>1</v>
      </c>
      <c r="I14" s="2"/>
      <c r="J14" s="2"/>
      <c r="K14" s="2"/>
      <c r="L14" s="2">
        <v>12</v>
      </c>
      <c r="M14" s="2"/>
      <c r="N14" s="2"/>
      <c r="O14" s="2"/>
      <c r="P14" s="2"/>
      <c r="Q14" s="2">
        <v>1</v>
      </c>
      <c r="R14" s="1">
        <f t="shared" si="0"/>
        <v>47</v>
      </c>
      <c r="S14" s="2">
        <v>37</v>
      </c>
      <c r="T14" s="2">
        <v>10</v>
      </c>
    </row>
    <row r="15" spans="1:20" ht="24.75" customHeight="1">
      <c r="A15" s="12"/>
      <c r="B15" s="2">
        <v>12</v>
      </c>
      <c r="C15" s="20" t="s">
        <v>24</v>
      </c>
      <c r="D15" s="2">
        <v>66</v>
      </c>
      <c r="E15" s="2">
        <v>1</v>
      </c>
      <c r="F15" s="2"/>
      <c r="G15" s="2"/>
      <c r="H15" s="2"/>
      <c r="I15" s="2"/>
      <c r="J15" s="2"/>
      <c r="K15" s="2">
        <v>2</v>
      </c>
      <c r="L15" s="2">
        <v>33</v>
      </c>
      <c r="M15" s="2"/>
      <c r="N15" s="2">
        <v>3</v>
      </c>
      <c r="O15" s="2"/>
      <c r="P15" s="2"/>
      <c r="Q15" s="2"/>
      <c r="R15" s="1">
        <f t="shared" si="0"/>
        <v>105</v>
      </c>
      <c r="S15" s="2">
        <v>93</v>
      </c>
      <c r="T15" s="2">
        <v>12</v>
      </c>
    </row>
    <row r="16" spans="1:20" ht="23.25" customHeight="1">
      <c r="A16" s="12"/>
      <c r="B16" s="2">
        <v>13</v>
      </c>
      <c r="C16" s="20" t="s">
        <v>25</v>
      </c>
      <c r="D16" s="2">
        <v>66</v>
      </c>
      <c r="E16" s="2"/>
      <c r="F16" s="2"/>
      <c r="G16" s="2">
        <v>1</v>
      </c>
      <c r="H16" s="2">
        <v>1</v>
      </c>
      <c r="I16" s="2"/>
      <c r="J16" s="2">
        <v>1</v>
      </c>
      <c r="K16" s="2"/>
      <c r="L16" s="2">
        <v>27</v>
      </c>
      <c r="M16" s="2">
        <v>1</v>
      </c>
      <c r="N16" s="2">
        <v>10</v>
      </c>
      <c r="O16" s="2">
        <v>2</v>
      </c>
      <c r="P16" s="2"/>
      <c r="Q16" s="2">
        <v>3</v>
      </c>
      <c r="R16" s="1">
        <f t="shared" si="0"/>
        <v>112</v>
      </c>
      <c r="S16" s="2">
        <v>92</v>
      </c>
      <c r="T16" s="2">
        <v>20</v>
      </c>
    </row>
    <row r="17" spans="1:20" ht="23.25" customHeight="1">
      <c r="A17" s="13" t="s">
        <v>26</v>
      </c>
      <c r="B17" s="2">
        <v>14</v>
      </c>
      <c r="C17" s="20" t="s">
        <v>27</v>
      </c>
      <c r="D17" s="2">
        <v>28</v>
      </c>
      <c r="E17" s="2">
        <v>2</v>
      </c>
      <c r="F17" s="2"/>
      <c r="G17" s="2"/>
      <c r="H17" s="2">
        <v>1</v>
      </c>
      <c r="I17" s="2"/>
      <c r="J17" s="2"/>
      <c r="K17" s="2"/>
      <c r="L17" s="2">
        <v>36</v>
      </c>
      <c r="M17" s="2"/>
      <c r="N17" s="2"/>
      <c r="O17" s="2"/>
      <c r="P17" s="2"/>
      <c r="Q17" s="2">
        <v>1</v>
      </c>
      <c r="R17" s="1">
        <f t="shared" si="0"/>
        <v>68</v>
      </c>
      <c r="S17" s="2">
        <v>64</v>
      </c>
      <c r="T17" s="2">
        <v>4</v>
      </c>
    </row>
    <row r="18" spans="1:20" ht="23.25" customHeight="1">
      <c r="A18" s="13"/>
      <c r="B18" s="2">
        <v>15</v>
      </c>
      <c r="C18" s="20" t="s">
        <v>28</v>
      </c>
      <c r="D18" s="2">
        <v>50</v>
      </c>
      <c r="E18" s="2"/>
      <c r="F18" s="2"/>
      <c r="G18" s="2"/>
      <c r="H18" s="2">
        <v>1</v>
      </c>
      <c r="I18" s="2"/>
      <c r="J18" s="2"/>
      <c r="K18" s="2"/>
      <c r="L18" s="2">
        <v>35</v>
      </c>
      <c r="M18" s="2">
        <v>1</v>
      </c>
      <c r="N18" s="2"/>
      <c r="O18" s="2"/>
      <c r="P18" s="2">
        <v>1</v>
      </c>
      <c r="Q18" s="2"/>
      <c r="R18" s="1">
        <f t="shared" si="0"/>
        <v>88</v>
      </c>
      <c r="S18" s="2">
        <v>86</v>
      </c>
      <c r="T18" s="2">
        <v>2</v>
      </c>
    </row>
    <row r="19" spans="1:20" ht="23.25" customHeight="1">
      <c r="A19" s="13"/>
      <c r="B19" s="2">
        <v>16</v>
      </c>
      <c r="C19" s="20" t="s">
        <v>29</v>
      </c>
      <c r="D19" s="2">
        <v>4</v>
      </c>
      <c r="E19" s="2"/>
      <c r="F19" s="2"/>
      <c r="G19" s="2"/>
      <c r="H19" s="2">
        <v>1</v>
      </c>
      <c r="I19" s="2"/>
      <c r="J19" s="2"/>
      <c r="K19" s="2"/>
      <c r="L19" s="2"/>
      <c r="M19" s="2"/>
      <c r="N19" s="2">
        <v>2</v>
      </c>
      <c r="O19" s="2"/>
      <c r="P19" s="2"/>
      <c r="Q19" s="2"/>
      <c r="R19" s="1">
        <f t="shared" si="0"/>
        <v>7</v>
      </c>
      <c r="S19" s="2">
        <v>6</v>
      </c>
      <c r="T19" s="2">
        <v>1</v>
      </c>
    </row>
    <row r="20" spans="1:20" ht="23.25" customHeight="1">
      <c r="A20" s="13"/>
      <c r="B20" s="2">
        <v>17</v>
      </c>
      <c r="C20" s="20" t="s">
        <v>26</v>
      </c>
      <c r="D20" s="2">
        <v>16</v>
      </c>
      <c r="E20" s="2"/>
      <c r="F20" s="2"/>
      <c r="G20" s="2">
        <v>1</v>
      </c>
      <c r="H20" s="2"/>
      <c r="I20" s="2"/>
      <c r="J20" s="2"/>
      <c r="K20" s="2"/>
      <c r="L20" s="2">
        <v>25</v>
      </c>
      <c r="M20" s="2"/>
      <c r="N20" s="2">
        <v>1</v>
      </c>
      <c r="O20" s="2"/>
      <c r="P20" s="2"/>
      <c r="Q20" s="2"/>
      <c r="R20" s="1">
        <f t="shared" si="0"/>
        <v>43</v>
      </c>
      <c r="S20" s="2">
        <v>36</v>
      </c>
      <c r="T20" s="2">
        <v>7</v>
      </c>
    </row>
    <row r="21" spans="1:20" ht="23.25" customHeight="1">
      <c r="A21" s="13"/>
      <c r="B21" s="2">
        <v>18</v>
      </c>
      <c r="C21" s="20" t="s">
        <v>30</v>
      </c>
      <c r="D21" s="2">
        <v>3</v>
      </c>
      <c r="E21" s="2"/>
      <c r="F21" s="2"/>
      <c r="G21" s="2"/>
      <c r="H21" s="2"/>
      <c r="I21" s="2"/>
      <c r="J21" s="2"/>
      <c r="K21" s="2"/>
      <c r="L21" s="2">
        <v>9</v>
      </c>
      <c r="M21" s="2"/>
      <c r="N21" s="2"/>
      <c r="O21" s="2"/>
      <c r="P21" s="2"/>
      <c r="Q21" s="2"/>
      <c r="R21" s="1">
        <f t="shared" si="0"/>
        <v>12</v>
      </c>
      <c r="S21" s="2">
        <v>12</v>
      </c>
      <c r="T21" s="2">
        <v>0</v>
      </c>
    </row>
    <row r="22" spans="1:20" ht="23.25" customHeight="1">
      <c r="A22" s="13"/>
      <c r="B22" s="2">
        <v>19</v>
      </c>
      <c r="C22" s="20" t="s">
        <v>31</v>
      </c>
      <c r="D22" s="2">
        <v>13</v>
      </c>
      <c r="E22" s="2">
        <v>2</v>
      </c>
      <c r="F22" s="2"/>
      <c r="G22" s="2"/>
      <c r="H22" s="2"/>
      <c r="I22" s="2"/>
      <c r="J22" s="2"/>
      <c r="K22" s="2"/>
      <c r="L22" s="2">
        <v>21</v>
      </c>
      <c r="M22" s="2"/>
      <c r="N22" s="2"/>
      <c r="O22" s="2"/>
      <c r="P22" s="2"/>
      <c r="Q22" s="2"/>
      <c r="R22" s="1">
        <f t="shared" si="0"/>
        <v>36</v>
      </c>
      <c r="S22" s="2">
        <v>35</v>
      </c>
      <c r="T22" s="2">
        <v>1</v>
      </c>
    </row>
    <row r="23" spans="1:20" ht="23.25" customHeight="1">
      <c r="A23" s="13"/>
      <c r="B23" s="2">
        <v>20</v>
      </c>
      <c r="C23" s="20" t="s">
        <v>32</v>
      </c>
      <c r="D23" s="2">
        <v>3</v>
      </c>
      <c r="E23" s="2">
        <v>1</v>
      </c>
      <c r="F23" s="2"/>
      <c r="G23" s="2"/>
      <c r="H23" s="2"/>
      <c r="I23" s="2"/>
      <c r="J23" s="2"/>
      <c r="K23" s="2"/>
      <c r="L23" s="2">
        <v>2</v>
      </c>
      <c r="M23" s="2"/>
      <c r="N23" s="2"/>
      <c r="O23" s="2"/>
      <c r="P23" s="2"/>
      <c r="Q23" s="2"/>
      <c r="R23" s="1">
        <f t="shared" si="0"/>
        <v>6</v>
      </c>
      <c r="S23" s="2">
        <v>6</v>
      </c>
      <c r="T23" s="2">
        <v>0</v>
      </c>
    </row>
    <row r="24" spans="1:20" ht="23.25" customHeight="1">
      <c r="A24" s="13"/>
      <c r="B24" s="2">
        <v>21</v>
      </c>
      <c r="C24" s="20" t="s">
        <v>46</v>
      </c>
      <c r="D24" s="2">
        <v>23</v>
      </c>
      <c r="E24" s="2"/>
      <c r="F24" s="2"/>
      <c r="G24" s="2"/>
      <c r="H24" s="2">
        <v>1</v>
      </c>
      <c r="I24" s="2"/>
      <c r="J24" s="2"/>
      <c r="K24" s="2"/>
      <c r="L24" s="2">
        <v>15</v>
      </c>
      <c r="M24" s="2"/>
      <c r="N24" s="2"/>
      <c r="O24" s="2"/>
      <c r="P24" s="2"/>
      <c r="Q24" s="2"/>
      <c r="R24" s="1">
        <f t="shared" si="0"/>
        <v>39</v>
      </c>
      <c r="S24" s="2">
        <v>36</v>
      </c>
      <c r="T24" s="2">
        <v>3</v>
      </c>
    </row>
    <row r="25" spans="1:20" ht="23.25" customHeight="1">
      <c r="A25" s="14" t="s">
        <v>50</v>
      </c>
      <c r="B25" s="2">
        <v>22</v>
      </c>
      <c r="C25" s="20" t="s">
        <v>47</v>
      </c>
      <c r="D25" s="2">
        <v>39</v>
      </c>
      <c r="E25" s="2"/>
      <c r="F25" s="2"/>
      <c r="G25" s="2">
        <v>1</v>
      </c>
      <c r="H25" s="2">
        <v>2</v>
      </c>
      <c r="I25" s="2"/>
      <c r="J25" s="2">
        <v>1</v>
      </c>
      <c r="K25" s="2"/>
      <c r="L25" s="2">
        <v>64</v>
      </c>
      <c r="M25" s="2"/>
      <c r="N25" s="2">
        <v>4</v>
      </c>
      <c r="O25" s="2"/>
      <c r="P25" s="2">
        <v>1</v>
      </c>
      <c r="Q25" s="2">
        <v>1</v>
      </c>
      <c r="R25" s="1">
        <f t="shared" si="0"/>
        <v>113</v>
      </c>
      <c r="S25" s="2">
        <v>106</v>
      </c>
      <c r="T25" s="2">
        <v>7</v>
      </c>
    </row>
    <row r="26" spans="1:20" ht="23.25" customHeight="1">
      <c r="A26" s="14"/>
      <c r="B26" s="2">
        <v>23</v>
      </c>
      <c r="C26" s="20" t="s">
        <v>33</v>
      </c>
      <c r="D26" s="2">
        <v>40</v>
      </c>
      <c r="E26" s="2">
        <v>23</v>
      </c>
      <c r="F26" s="2">
        <v>2</v>
      </c>
      <c r="G26" s="2"/>
      <c r="H26" s="2"/>
      <c r="I26" s="2"/>
      <c r="J26" s="2"/>
      <c r="K26" s="2"/>
      <c r="L26" s="2">
        <v>7</v>
      </c>
      <c r="M26" s="2"/>
      <c r="N26" s="2"/>
      <c r="O26" s="2"/>
      <c r="P26" s="2"/>
      <c r="Q26" s="2"/>
      <c r="R26" s="1">
        <f t="shared" si="0"/>
        <v>72</v>
      </c>
      <c r="S26" s="2">
        <v>63</v>
      </c>
      <c r="T26" s="2">
        <v>9</v>
      </c>
    </row>
    <row r="27" spans="1:20" ht="23.25" customHeight="1">
      <c r="A27" s="14"/>
      <c r="B27" s="2">
        <v>24</v>
      </c>
      <c r="C27" s="20" t="s">
        <v>34</v>
      </c>
      <c r="D27" s="2">
        <v>28</v>
      </c>
      <c r="E27" s="2">
        <v>4</v>
      </c>
      <c r="F27" s="2">
        <v>1</v>
      </c>
      <c r="G27" s="2"/>
      <c r="H27" s="2"/>
      <c r="I27" s="2"/>
      <c r="J27" s="2"/>
      <c r="K27" s="2"/>
      <c r="L27" s="2">
        <v>29</v>
      </c>
      <c r="M27" s="2"/>
      <c r="N27" s="2"/>
      <c r="O27" s="2"/>
      <c r="P27" s="2"/>
      <c r="Q27" s="2">
        <v>1</v>
      </c>
      <c r="R27" s="1">
        <f t="shared" si="0"/>
        <v>63</v>
      </c>
      <c r="S27" s="2">
        <v>58</v>
      </c>
      <c r="T27" s="2">
        <v>5</v>
      </c>
    </row>
    <row r="28" spans="1:20" ht="23.25" customHeight="1">
      <c r="A28" s="14"/>
      <c r="B28" s="2">
        <v>25</v>
      </c>
      <c r="C28" s="20" t="s">
        <v>35</v>
      </c>
      <c r="D28" s="2">
        <v>132</v>
      </c>
      <c r="E28" s="2">
        <v>15</v>
      </c>
      <c r="F28" s="2">
        <v>1</v>
      </c>
      <c r="G28" s="2">
        <v>2</v>
      </c>
      <c r="H28" s="2">
        <v>4</v>
      </c>
      <c r="I28" s="2"/>
      <c r="J28" s="2"/>
      <c r="K28" s="2"/>
      <c r="L28" s="2">
        <v>26</v>
      </c>
      <c r="M28" s="2"/>
      <c r="N28" s="2">
        <v>2</v>
      </c>
      <c r="O28" s="2"/>
      <c r="P28" s="2"/>
      <c r="Q28" s="2"/>
      <c r="R28" s="1">
        <f t="shared" si="0"/>
        <v>182</v>
      </c>
      <c r="S28" s="2">
        <v>166</v>
      </c>
      <c r="T28" s="2">
        <v>16</v>
      </c>
    </row>
    <row r="29" spans="1:20" ht="23.25" customHeight="1">
      <c r="A29" s="14"/>
      <c r="B29" s="2">
        <v>26</v>
      </c>
      <c r="C29" s="20" t="s">
        <v>36</v>
      </c>
      <c r="D29" s="2">
        <v>10</v>
      </c>
      <c r="E29" s="2">
        <v>3</v>
      </c>
      <c r="F29" s="2"/>
      <c r="G29" s="2"/>
      <c r="H29" s="2"/>
      <c r="I29" s="2"/>
      <c r="J29" s="2"/>
      <c r="K29" s="2"/>
      <c r="L29" s="2">
        <v>10</v>
      </c>
      <c r="M29" s="2"/>
      <c r="N29" s="2"/>
      <c r="O29" s="2"/>
      <c r="P29" s="2"/>
      <c r="Q29" s="2"/>
      <c r="R29" s="1">
        <f t="shared" si="0"/>
        <v>23</v>
      </c>
      <c r="S29" s="2">
        <v>23</v>
      </c>
      <c r="T29" s="2">
        <v>0</v>
      </c>
    </row>
    <row r="30" spans="1:20" ht="23.25" customHeight="1">
      <c r="A30" s="14"/>
      <c r="B30" s="2">
        <v>27</v>
      </c>
      <c r="C30" s="20" t="s">
        <v>37</v>
      </c>
      <c r="D30" s="2">
        <v>17</v>
      </c>
      <c r="E30" s="2">
        <v>2</v>
      </c>
      <c r="F30" s="2"/>
      <c r="G30" s="2"/>
      <c r="H30" s="2"/>
      <c r="I30" s="2"/>
      <c r="J30" s="2"/>
      <c r="K30" s="2"/>
      <c r="L30" s="2">
        <v>7</v>
      </c>
      <c r="M30" s="2"/>
      <c r="N30" s="2">
        <v>1</v>
      </c>
      <c r="O30" s="2"/>
      <c r="P30" s="2"/>
      <c r="Q30" s="2"/>
      <c r="R30" s="1">
        <f t="shared" si="0"/>
        <v>27</v>
      </c>
      <c r="S30" s="2">
        <v>27</v>
      </c>
      <c r="T30" s="2">
        <v>0</v>
      </c>
    </row>
    <row r="31" spans="1:20" ht="23.25" customHeight="1">
      <c r="A31" s="14"/>
      <c r="B31" s="2">
        <v>28</v>
      </c>
      <c r="C31" s="20" t="s">
        <v>38</v>
      </c>
      <c r="D31" s="2">
        <v>5</v>
      </c>
      <c r="E31" s="2">
        <v>7</v>
      </c>
      <c r="F31" s="2"/>
      <c r="G31" s="2"/>
      <c r="H31" s="2">
        <v>1</v>
      </c>
      <c r="I31" s="2"/>
      <c r="J31" s="2"/>
      <c r="K31" s="2"/>
      <c r="L31" s="2">
        <v>3</v>
      </c>
      <c r="M31" s="2"/>
      <c r="N31" s="2">
        <v>3</v>
      </c>
      <c r="O31" s="2"/>
      <c r="P31" s="2"/>
      <c r="Q31" s="2"/>
      <c r="R31" s="1">
        <f t="shared" si="0"/>
        <v>19</v>
      </c>
      <c r="S31" s="2">
        <v>16</v>
      </c>
      <c r="T31" s="2">
        <v>3</v>
      </c>
    </row>
    <row r="32" spans="1:20" ht="23.25" customHeight="1">
      <c r="A32" s="14"/>
      <c r="B32" s="2">
        <v>29</v>
      </c>
      <c r="C32" s="20" t="s">
        <v>43</v>
      </c>
      <c r="D32" s="2">
        <v>13</v>
      </c>
      <c r="E32" s="2"/>
      <c r="F32" s="2"/>
      <c r="G32" s="2"/>
      <c r="H32" s="2"/>
      <c r="I32" s="2"/>
      <c r="J32" s="2"/>
      <c r="K32" s="2"/>
      <c r="L32" s="2">
        <v>6</v>
      </c>
      <c r="M32" s="2"/>
      <c r="N32" s="2"/>
      <c r="O32" s="2"/>
      <c r="P32" s="2"/>
      <c r="Q32" s="2"/>
      <c r="R32" s="1">
        <f t="shared" si="0"/>
        <v>19</v>
      </c>
      <c r="S32" s="2">
        <v>18</v>
      </c>
      <c r="T32" s="2">
        <v>1</v>
      </c>
    </row>
    <row r="33" spans="1:20" ht="23.25" customHeight="1">
      <c r="A33" s="14"/>
      <c r="B33" s="2">
        <v>30</v>
      </c>
      <c r="C33" s="20" t="s">
        <v>48</v>
      </c>
      <c r="D33" s="2">
        <v>228</v>
      </c>
      <c r="E33" s="2">
        <v>8</v>
      </c>
      <c r="F33" s="2">
        <v>4</v>
      </c>
      <c r="G33" s="2"/>
      <c r="H33" s="2">
        <v>8</v>
      </c>
      <c r="I33" s="2"/>
      <c r="J33" s="2"/>
      <c r="K33" s="2">
        <v>1</v>
      </c>
      <c r="L33" s="2">
        <v>80</v>
      </c>
      <c r="M33" s="2">
        <v>1</v>
      </c>
      <c r="N33" s="2">
        <v>4</v>
      </c>
      <c r="O33" s="2">
        <v>1</v>
      </c>
      <c r="P33" s="2">
        <v>1</v>
      </c>
      <c r="Q33" s="2">
        <v>1</v>
      </c>
      <c r="R33" s="1">
        <f t="shared" si="0"/>
        <v>337</v>
      </c>
      <c r="S33" s="2">
        <v>287</v>
      </c>
      <c r="T33" s="2">
        <v>50</v>
      </c>
    </row>
    <row r="34" spans="1:20" ht="23.25" customHeight="1">
      <c r="A34" s="8" t="s">
        <v>15</v>
      </c>
      <c r="B34" s="9"/>
      <c r="C34" s="10"/>
      <c r="D34" s="1">
        <f t="shared" ref="D34:T34" si="1">SUM(D4:D33)</f>
        <v>2223</v>
      </c>
      <c r="E34" s="1">
        <f t="shared" si="1"/>
        <v>154</v>
      </c>
      <c r="F34" s="1">
        <f t="shared" si="1"/>
        <v>18</v>
      </c>
      <c r="G34" s="1">
        <f t="shared" si="1"/>
        <v>7</v>
      </c>
      <c r="H34" s="1">
        <f t="shared" si="1"/>
        <v>31</v>
      </c>
      <c r="I34" s="1">
        <f t="shared" si="1"/>
        <v>3</v>
      </c>
      <c r="J34" s="1">
        <f t="shared" si="1"/>
        <v>3</v>
      </c>
      <c r="K34" s="1">
        <f t="shared" si="1"/>
        <v>4</v>
      </c>
      <c r="L34" s="1">
        <f t="shared" si="1"/>
        <v>1304</v>
      </c>
      <c r="M34" s="1">
        <f t="shared" si="1"/>
        <v>9</v>
      </c>
      <c r="N34" s="1">
        <f t="shared" si="1"/>
        <v>55</v>
      </c>
      <c r="O34" s="1">
        <f t="shared" si="1"/>
        <v>3</v>
      </c>
      <c r="P34" s="1">
        <f t="shared" si="1"/>
        <v>4</v>
      </c>
      <c r="Q34" s="1">
        <f t="shared" si="1"/>
        <v>11</v>
      </c>
      <c r="R34" s="1">
        <f t="shared" si="1"/>
        <v>3829</v>
      </c>
      <c r="S34" s="1">
        <f t="shared" si="1"/>
        <v>3398</v>
      </c>
      <c r="T34" s="1">
        <f t="shared" si="1"/>
        <v>431</v>
      </c>
    </row>
  </sheetData>
  <mergeCells count="7">
    <mergeCell ref="A34:C34"/>
    <mergeCell ref="A1:T1"/>
    <mergeCell ref="A2:T2"/>
    <mergeCell ref="A4:A9"/>
    <mergeCell ref="A10:A16"/>
    <mergeCell ref="A17:A24"/>
    <mergeCell ref="A25:A3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KM Global</cp:lastModifiedBy>
  <cp:lastPrinted>2016-06-18T11:43:06Z</cp:lastPrinted>
  <dcterms:created xsi:type="dcterms:W3CDTF">2016-01-04T10:01:31Z</dcterms:created>
  <dcterms:modified xsi:type="dcterms:W3CDTF">2016-10-18T11:21:28Z</dcterms:modified>
</cp:coreProperties>
</file>